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orisnik\Desktop\DESKTOP\PREDMETI\2023. - PREDMETI\"/>
    </mc:Choice>
  </mc:AlternateContent>
  <xr:revisionPtr revIDLastSave="0" documentId="13_ncr:1_{7D822018-528B-4188-B320-A795F579177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6" i="1"/>
  <c r="K15" i="1"/>
  <c r="K13" i="1"/>
  <c r="K11" i="1"/>
</calcChain>
</file>

<file path=xl/sharedStrings.xml><?xml version="1.0" encoding="utf-8"?>
<sst xmlns="http://schemas.openxmlformats.org/spreadsheetml/2006/main" count="131" uniqueCount="82">
  <si>
    <t>Ev.broj nabave</t>
  </si>
  <si>
    <t>Predmet nabave</t>
  </si>
  <si>
    <t>Brojčana oznaka predmeta nabave (CPV)</t>
  </si>
  <si>
    <t>Broj objave - EOJN</t>
  </si>
  <si>
    <t>Vrsta postupka</t>
  </si>
  <si>
    <t>Naziv i OIB ugovaratelja</t>
  </si>
  <si>
    <t>Naziv i OIB podugovaratelja</t>
  </si>
  <si>
    <t>Datum sklapanja ugovora</t>
  </si>
  <si>
    <t>Rok na koji je ugovor sklopljen</t>
  </si>
  <si>
    <t>Iznos bez PDV-a</t>
  </si>
  <si>
    <t>Iznos PDV-a</t>
  </si>
  <si>
    <t>Ukupni iznos</t>
  </si>
  <si>
    <t>Napomena</t>
  </si>
  <si>
    <t>Jednostavna nabava</t>
  </si>
  <si>
    <t>REGISTAR UGOVORA OPĆINE GORJANI - 2023. godina</t>
  </si>
  <si>
    <t>JN 1/23</t>
  </si>
  <si>
    <t>Radovi na izgradnji javne rasvjete u ulici Ritvara u Gorjanima</t>
  </si>
  <si>
    <t>34993000-4</t>
  </si>
  <si>
    <t>16.3.2023.</t>
  </si>
  <si>
    <t>6 mjeseci</t>
  </si>
  <si>
    <t>n/p</t>
  </si>
  <si>
    <t>N-13/23</t>
  </si>
  <si>
    <t>Stručni nadzor nad izvođenjem javne rasvjete - Ritvara ulica</t>
  </si>
  <si>
    <t>71631000-0</t>
  </si>
  <si>
    <t>Z.K. BIRO d.o.o., OIB: 91273129718</t>
  </si>
  <si>
    <t>20.3.2023.</t>
  </si>
  <si>
    <t>Higijenske potrepštine za krajnje korisnike u sklopu projekta „Zaželi bolji život u općini Gorjani 3“</t>
  </si>
  <si>
    <t xml:space="preserve">  33700000-7</t>
  </si>
  <si>
    <t xml:space="preserve">Libro d.o.o., Franje Račkog 188, Đakovo; OIB: 76044773948 </t>
  </si>
  <si>
    <t>ELEKTRO KO-TA, obrt za usluge, MBO: 90460081</t>
  </si>
  <si>
    <t>20.2.2023.</t>
  </si>
  <si>
    <t>Radovi na izgradnji javne rasvjete u ulici Vladimira Nazora u Tomašancima</t>
  </si>
  <si>
    <t>45316000-5</t>
  </si>
  <si>
    <t>JN 2/23</t>
  </si>
  <si>
    <t>JN 3/23</t>
  </si>
  <si>
    <t>JN 4/23</t>
  </si>
  <si>
    <t>Izgradnja dječjeg igrališta u mjestu Gorjani</t>
  </si>
  <si>
    <t>37535200-9</t>
  </si>
  <si>
    <t xml:space="preserve">STIL EQUIPMENT d.o.o., Hansa Dietricha Genschera 37A, 31 200 Vinkovci, OIB: 07342158924 </t>
  </si>
  <si>
    <t>30.10.2023.</t>
  </si>
  <si>
    <t>60 dana</t>
  </si>
  <si>
    <t>JN 7/23</t>
  </si>
  <si>
    <t>Izgradnja vodovodnog priključka groblja u Gorjanima</t>
  </si>
  <si>
    <t>45231300-8</t>
  </si>
  <si>
    <t>IMITOR grupa d.o.o., Ivana Gorana Kovačića 17, 31 400 Kuševac, OIB: 99181830220</t>
  </si>
  <si>
    <t>23.10.2023.</t>
  </si>
  <si>
    <t>1.12.2023.</t>
  </si>
  <si>
    <t>JN 8/23</t>
  </si>
  <si>
    <t>Izrada projektne dokumentacije komunalne infrastrukture – kolne prometne površine, pješačkih staza obostrano i javne rasvjete u Grobljanskoj, Perićevoj i Punitovačkoj ulici – naselje Gorjani na kč.br. 3127/1, 3122/7, 3122/1, 3113/1, k.o. Gorjani</t>
  </si>
  <si>
    <t>71320000-7</t>
  </si>
  <si>
    <t>URED OVLAŠTENOG INŽENJERA GRAĐEVINARSTVA DINKO HREHOROVIĆ, Vatroslava Lisinskog 18, 31 400 Đakovo, OIB: 08595886911</t>
  </si>
  <si>
    <t>45 radnih dana</t>
  </si>
  <si>
    <t>JN 9/23</t>
  </si>
  <si>
    <t>Rekonstrukcija i opremanje prostorija unutar crkve u Gorjanima (sakristijski prostor)</t>
  </si>
  <si>
    <t>45454000-4</t>
  </si>
  <si>
    <t>TEHNOCOLOR d.o.o., A. Starčevića 245, 31 400 Đakovo, OIB: 92825844047</t>
  </si>
  <si>
    <t>6.11.2023.</t>
  </si>
  <si>
    <t>30 dana</t>
  </si>
  <si>
    <t>JN 10/23</t>
  </si>
  <si>
    <t>Usluga grafičkog oblikovanja i tiskanja zbornika znanstvenih radova</t>
  </si>
  <si>
    <t>79822500-7</t>
  </si>
  <si>
    <t>SYMBOL d.o.o., Trg A. Starčevića 10/1, 31 000 Osijek, OIB: 8234635588</t>
  </si>
  <si>
    <t>14.12.2023.</t>
  </si>
  <si>
    <t>30.4.2024.</t>
  </si>
  <si>
    <t>U-1-23</t>
  </si>
  <si>
    <t>Medijsko praćenje aktualnih zbivanja Općine</t>
  </si>
  <si>
    <t>79342300-6</t>
  </si>
  <si>
    <t xml:space="preserve">RADIO ĐAKOVO d.o.o. B. Jelačića 6/V, Đakovo, OIB 80649459862 </t>
  </si>
  <si>
    <t>2.2.2023.</t>
  </si>
  <si>
    <t>U-2-23</t>
  </si>
  <si>
    <t>Mela Clean obrt za čišćenje</t>
  </si>
  <si>
    <t xml:space="preserve">Usluga čišćenja poslovnog prostora </t>
  </si>
  <si>
    <t>90910000-9</t>
  </si>
  <si>
    <t>10.1.2024.</t>
  </si>
  <si>
    <t>12 mjeseci</t>
  </si>
  <si>
    <t>U-3-23</t>
  </si>
  <si>
    <t>Usluge konzultinga</t>
  </si>
  <si>
    <t>79410000-1</t>
  </si>
  <si>
    <t>NFM Consulting d.o.o.., Frankopanska 126, Osijek, OIB: 19867148209</t>
  </si>
  <si>
    <t>1.2.2024.</t>
  </si>
  <si>
    <t>N-12/23</t>
  </si>
  <si>
    <t>Stručni nadzor nad izvođenjem javne rasvjete - Ulica V.N.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</si>
</sst>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70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38"/>
    </font>
    <font>
      <b/>
      <sz val="9"/>
      <color theme="1"/>
      <name val="Liberation Serif"/>
      <family val="1"/>
      <charset val="238"/>
    </font>
    <font>
      <b/>
      <sz val="11"/>
      <color theme="1"/>
      <name val="Liberation Serif"/>
      <family val="1"/>
      <charset val="238"/>
    </font>
    <font>
      <sz val="9"/>
      <color theme="1"/>
      <name val="Liberation Serif"/>
      <family val="1"/>
      <charset val="238"/>
    </font>
    <font>
      <b/>
      <sz val="9"/>
      <color theme="0"/>
      <name val="Liberation Serif"/>
      <family val="1"/>
      <charset val="238"/>
    </font>
    <font>
      <sz val="9"/>
      <name val="Liberation Serif"/>
      <family val="1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70" fontId="6" fillId="2" borderId="1" xfId="0" applyNumberFormat="1" applyFont="1" applyFill="1" applyBorder="1" applyAlignment="1">
      <alignment horizontal="center" vertical="center" wrapText="1"/>
    </xf>
    <xf numFmtId="170" fontId="5" fillId="0" borderId="1" xfId="1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70" fontId="2" fillId="0" borderId="0" xfId="0" applyNumberFormat="1" applyFont="1" applyAlignment="1">
      <alignment horizontal="center" vertical="center" wrapText="1"/>
    </xf>
    <xf numFmtId="170" fontId="2" fillId="0" borderId="0" xfId="0" applyNumberFormat="1" applyFont="1" applyAlignment="1">
      <alignment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110" zoomScaleNormal="110" workbookViewId="0">
      <selection activeCell="B24" sqref="B24"/>
    </sheetView>
  </sheetViews>
  <sheetFormatPr defaultRowHeight="14.25" x14ac:dyDescent="0.2"/>
  <cols>
    <col min="1" max="1" width="9.5703125" style="10" customWidth="1"/>
    <col min="2" max="2" width="15.28515625" style="10" bestFit="1" customWidth="1"/>
    <col min="3" max="3" width="22.42578125" style="10" customWidth="1"/>
    <col min="4" max="4" width="10.7109375" style="10" customWidth="1"/>
    <col min="5" max="5" width="14.28515625" style="10" bestFit="1" customWidth="1"/>
    <col min="6" max="6" width="22.28515625" style="10" bestFit="1" customWidth="1"/>
    <col min="7" max="7" width="25.85546875" style="10" bestFit="1" customWidth="1"/>
    <col min="8" max="8" width="23.5703125" style="10" bestFit="1" customWidth="1"/>
    <col min="9" max="9" width="28.42578125" style="10" bestFit="1" customWidth="1"/>
    <col min="10" max="10" width="15.140625" style="14" bestFit="1" customWidth="1"/>
    <col min="11" max="11" width="11.5703125" style="14" bestFit="1" customWidth="1"/>
    <col min="12" max="12" width="10.85546875" style="14" bestFit="1" customWidth="1"/>
    <col min="13" max="16384" width="9.140625" style="10"/>
  </cols>
  <sheetData>
    <row r="1" spans="1:13" x14ac:dyDescent="0.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s="4" customFormat="1" ht="24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11" t="s">
        <v>9</v>
      </c>
      <c r="K5" s="11" t="s">
        <v>10</v>
      </c>
      <c r="L5" s="11" t="s">
        <v>11</v>
      </c>
      <c r="M5" s="6" t="s">
        <v>12</v>
      </c>
    </row>
    <row r="6" spans="1:13" s="8" customFormat="1" ht="72" x14ac:dyDescent="0.25">
      <c r="A6" s="7" t="s">
        <v>15</v>
      </c>
      <c r="B6" s="7" t="s">
        <v>26</v>
      </c>
      <c r="C6" s="1" t="s">
        <v>27</v>
      </c>
      <c r="D6" s="1" t="s">
        <v>20</v>
      </c>
      <c r="E6" s="1" t="s">
        <v>13</v>
      </c>
      <c r="F6" s="7" t="s">
        <v>28</v>
      </c>
      <c r="G6" s="1" t="s">
        <v>20</v>
      </c>
      <c r="H6" s="7" t="s">
        <v>30</v>
      </c>
      <c r="I6" s="2" t="s">
        <v>19</v>
      </c>
      <c r="J6" s="9">
        <v>12594.78</v>
      </c>
      <c r="K6" s="9">
        <v>3148.7</v>
      </c>
      <c r="L6" s="9">
        <v>15743.48</v>
      </c>
      <c r="M6" s="7"/>
    </row>
    <row r="7" spans="1:13" s="8" customFormat="1" ht="48" x14ac:dyDescent="0.25">
      <c r="A7" s="7" t="s">
        <v>33</v>
      </c>
      <c r="B7" s="7" t="s">
        <v>31</v>
      </c>
      <c r="C7" s="3" t="s">
        <v>32</v>
      </c>
      <c r="D7" s="1" t="s">
        <v>20</v>
      </c>
      <c r="E7" s="1" t="s">
        <v>13</v>
      </c>
      <c r="F7" s="1" t="s">
        <v>29</v>
      </c>
      <c r="G7" s="1" t="s">
        <v>20</v>
      </c>
      <c r="H7" s="7" t="s">
        <v>18</v>
      </c>
      <c r="I7" s="2" t="s">
        <v>19</v>
      </c>
      <c r="J7" s="9">
        <v>50120</v>
      </c>
      <c r="K7" s="9">
        <v>10530</v>
      </c>
      <c r="L7" s="9">
        <v>62650</v>
      </c>
      <c r="M7" s="7"/>
    </row>
    <row r="8" spans="1:13" s="8" customFormat="1" ht="36" x14ac:dyDescent="0.25">
      <c r="A8" s="7" t="s">
        <v>80</v>
      </c>
      <c r="B8" s="1" t="s">
        <v>81</v>
      </c>
      <c r="C8" s="1" t="s">
        <v>23</v>
      </c>
      <c r="D8" s="1" t="s">
        <v>20</v>
      </c>
      <c r="E8" s="1" t="s">
        <v>13</v>
      </c>
      <c r="F8" s="1" t="s">
        <v>24</v>
      </c>
      <c r="G8" s="1" t="s">
        <v>20</v>
      </c>
      <c r="H8" s="7" t="s">
        <v>18</v>
      </c>
      <c r="I8" s="2" t="s">
        <v>19</v>
      </c>
      <c r="J8" s="9">
        <v>1900</v>
      </c>
      <c r="K8" s="9">
        <v>475</v>
      </c>
      <c r="L8" s="9">
        <v>2375</v>
      </c>
      <c r="M8" s="7"/>
    </row>
    <row r="9" spans="1:13" s="3" customFormat="1" ht="36" x14ac:dyDescent="0.25">
      <c r="A9" s="1" t="s">
        <v>34</v>
      </c>
      <c r="B9" s="1" t="s">
        <v>16</v>
      </c>
      <c r="C9" s="1" t="s">
        <v>17</v>
      </c>
      <c r="D9" s="1" t="s">
        <v>20</v>
      </c>
      <c r="E9" s="1" t="s">
        <v>13</v>
      </c>
      <c r="F9" s="1" t="s">
        <v>29</v>
      </c>
      <c r="G9" s="1" t="s">
        <v>20</v>
      </c>
      <c r="H9" s="1" t="s">
        <v>18</v>
      </c>
      <c r="I9" s="2" t="s">
        <v>19</v>
      </c>
      <c r="J9" s="12">
        <v>40435.5</v>
      </c>
      <c r="K9" s="12">
        <v>10108.879999999999</v>
      </c>
      <c r="L9" s="12">
        <v>50544.38</v>
      </c>
      <c r="M9" s="1"/>
    </row>
    <row r="10" spans="1:13" s="3" customFormat="1" ht="48" x14ac:dyDescent="0.25">
      <c r="A10" s="1" t="s">
        <v>21</v>
      </c>
      <c r="B10" s="1" t="s">
        <v>22</v>
      </c>
      <c r="C10" s="1" t="s">
        <v>23</v>
      </c>
      <c r="D10" s="1" t="s">
        <v>20</v>
      </c>
      <c r="E10" s="1" t="s">
        <v>13</v>
      </c>
      <c r="F10" s="1" t="s">
        <v>24</v>
      </c>
      <c r="G10" s="1" t="s">
        <v>20</v>
      </c>
      <c r="H10" s="1" t="s">
        <v>25</v>
      </c>
      <c r="I10" s="1" t="s">
        <v>19</v>
      </c>
      <c r="J10" s="12">
        <v>650</v>
      </c>
      <c r="K10" s="12">
        <v>162.5</v>
      </c>
      <c r="L10" s="12">
        <v>812.5</v>
      </c>
      <c r="M10" s="1"/>
    </row>
    <row r="11" spans="1:13" s="3" customFormat="1" ht="48" x14ac:dyDescent="0.25">
      <c r="A11" s="1" t="s">
        <v>35</v>
      </c>
      <c r="B11" s="1" t="s">
        <v>36</v>
      </c>
      <c r="C11" s="1" t="s">
        <v>37</v>
      </c>
      <c r="D11" s="1" t="s">
        <v>20</v>
      </c>
      <c r="E11" s="1" t="s">
        <v>13</v>
      </c>
      <c r="F11" s="1" t="s">
        <v>38</v>
      </c>
      <c r="G11" s="1" t="s">
        <v>20</v>
      </c>
      <c r="H11" s="1" t="s">
        <v>39</v>
      </c>
      <c r="I11" s="1" t="s">
        <v>40</v>
      </c>
      <c r="J11" s="12">
        <v>14564</v>
      </c>
      <c r="K11" s="13">
        <f>L11-J11</f>
        <v>3641</v>
      </c>
      <c r="L11" s="13">
        <v>18205</v>
      </c>
      <c r="M11" s="1"/>
    </row>
    <row r="12" spans="1:13" s="3" customFormat="1" ht="48" x14ac:dyDescent="0.25">
      <c r="A12" s="1" t="s">
        <v>41</v>
      </c>
      <c r="B12" s="1" t="s">
        <v>42</v>
      </c>
      <c r="C12" s="1" t="s">
        <v>43</v>
      </c>
      <c r="D12" s="1" t="s">
        <v>20</v>
      </c>
      <c r="E12" s="1" t="s">
        <v>13</v>
      </c>
      <c r="F12" s="1" t="s">
        <v>44</v>
      </c>
      <c r="G12" s="1" t="s">
        <v>20</v>
      </c>
      <c r="H12" s="1" t="s">
        <v>45</v>
      </c>
      <c r="I12" s="1" t="s">
        <v>46</v>
      </c>
      <c r="J12" s="12">
        <v>26840.2</v>
      </c>
      <c r="K12" s="13">
        <v>6710.05</v>
      </c>
      <c r="L12" s="13">
        <v>33550.25</v>
      </c>
      <c r="M12" s="1"/>
    </row>
    <row r="13" spans="1:13" s="3" customFormat="1" ht="180" x14ac:dyDescent="0.25">
      <c r="A13" s="1" t="s">
        <v>47</v>
      </c>
      <c r="B13" s="1" t="s">
        <v>48</v>
      </c>
      <c r="C13" s="1" t="s">
        <v>49</v>
      </c>
      <c r="D13" s="1" t="s">
        <v>20</v>
      </c>
      <c r="E13" s="1" t="s">
        <v>13</v>
      </c>
      <c r="F13" s="1" t="s">
        <v>50</v>
      </c>
      <c r="G13" s="1" t="s">
        <v>20</v>
      </c>
      <c r="H13" s="1" t="s">
        <v>45</v>
      </c>
      <c r="I13" s="1" t="s">
        <v>51</v>
      </c>
      <c r="J13" s="12">
        <v>22200</v>
      </c>
      <c r="K13" s="13">
        <f>L13-J13</f>
        <v>5550</v>
      </c>
      <c r="L13" s="13">
        <v>27750</v>
      </c>
      <c r="M13" s="1"/>
    </row>
    <row r="14" spans="1:13" s="3" customFormat="1" ht="60" x14ac:dyDescent="0.25">
      <c r="A14" s="1" t="s">
        <v>52</v>
      </c>
      <c r="B14" s="1" t="s">
        <v>53</v>
      </c>
      <c r="C14" s="1" t="s">
        <v>54</v>
      </c>
      <c r="D14" s="1" t="s">
        <v>20</v>
      </c>
      <c r="E14" s="1" t="s">
        <v>13</v>
      </c>
      <c r="F14" s="1" t="s">
        <v>55</v>
      </c>
      <c r="G14" s="1" t="s">
        <v>20</v>
      </c>
      <c r="H14" s="1" t="s">
        <v>56</v>
      </c>
      <c r="I14" s="1" t="s">
        <v>57</v>
      </c>
      <c r="J14" s="12">
        <v>13028.32</v>
      </c>
      <c r="K14" s="13">
        <v>3257.08</v>
      </c>
      <c r="L14" s="13">
        <v>16285.4</v>
      </c>
      <c r="M14" s="1"/>
    </row>
    <row r="15" spans="1:13" s="3" customFormat="1" ht="48" x14ac:dyDescent="0.25">
      <c r="A15" s="1" t="s">
        <v>58</v>
      </c>
      <c r="B15" s="1" t="s">
        <v>59</v>
      </c>
      <c r="C15" s="1" t="s">
        <v>60</v>
      </c>
      <c r="D15" s="1" t="s">
        <v>20</v>
      </c>
      <c r="E15" s="1" t="s">
        <v>13</v>
      </c>
      <c r="F15" s="1" t="s">
        <v>61</v>
      </c>
      <c r="G15" s="1" t="s">
        <v>20</v>
      </c>
      <c r="H15" s="1" t="s">
        <v>62</v>
      </c>
      <c r="I15" s="1" t="s">
        <v>63</v>
      </c>
      <c r="J15" s="12">
        <v>14650</v>
      </c>
      <c r="K15" s="13">
        <f>L15-J15</f>
        <v>3662.5</v>
      </c>
      <c r="L15" s="13">
        <v>18312.5</v>
      </c>
      <c r="M15" s="1"/>
    </row>
    <row r="16" spans="1:13" s="3" customFormat="1" ht="36" x14ac:dyDescent="0.25">
      <c r="A16" s="1" t="s">
        <v>64</v>
      </c>
      <c r="B16" s="1" t="s">
        <v>65</v>
      </c>
      <c r="C16" s="1" t="s">
        <v>66</v>
      </c>
      <c r="D16" s="1" t="s">
        <v>20</v>
      </c>
      <c r="E16" s="1" t="s">
        <v>13</v>
      </c>
      <c r="F16" s="1" t="s">
        <v>67</v>
      </c>
      <c r="G16" s="1" t="s">
        <v>20</v>
      </c>
      <c r="H16" s="1" t="s">
        <v>68</v>
      </c>
      <c r="I16" s="1" t="s">
        <v>74</v>
      </c>
      <c r="J16" s="13">
        <v>1596</v>
      </c>
      <c r="K16" s="13">
        <f>L16-J16</f>
        <v>399</v>
      </c>
      <c r="L16" s="13">
        <v>1995</v>
      </c>
      <c r="M16" s="1"/>
    </row>
    <row r="17" spans="1:13" s="3" customFormat="1" ht="24" x14ac:dyDescent="0.25">
      <c r="A17" s="1" t="s">
        <v>69</v>
      </c>
      <c r="B17" s="1" t="s">
        <v>71</v>
      </c>
      <c r="C17" s="1" t="s">
        <v>72</v>
      </c>
      <c r="D17" s="1" t="s">
        <v>20</v>
      </c>
      <c r="E17" s="1" t="s">
        <v>13</v>
      </c>
      <c r="F17" s="1" t="s">
        <v>70</v>
      </c>
      <c r="G17" s="1" t="s">
        <v>20</v>
      </c>
      <c r="H17" s="1" t="s">
        <v>73</v>
      </c>
      <c r="I17" s="1" t="s">
        <v>74</v>
      </c>
      <c r="J17" s="13">
        <v>1592.64</v>
      </c>
      <c r="K17" s="13">
        <v>0</v>
      </c>
      <c r="L17" s="13">
        <v>1592.64</v>
      </c>
      <c r="M17" s="1"/>
    </row>
    <row r="18" spans="1:13" s="3" customFormat="1" ht="36" x14ac:dyDescent="0.25">
      <c r="A18" s="1" t="s">
        <v>75</v>
      </c>
      <c r="B18" s="1" t="s">
        <v>76</v>
      </c>
      <c r="C18" s="1" t="s">
        <v>77</v>
      </c>
      <c r="D18" s="1" t="s">
        <v>20</v>
      </c>
      <c r="E18" s="1" t="s">
        <v>13</v>
      </c>
      <c r="F18" s="1" t="s">
        <v>78</v>
      </c>
      <c r="G18" s="1" t="s">
        <v>20</v>
      </c>
      <c r="H18" s="1" t="s">
        <v>79</v>
      </c>
      <c r="I18" s="1" t="s">
        <v>74</v>
      </c>
      <c r="J18" s="13">
        <v>2295</v>
      </c>
      <c r="K18" s="13">
        <f>L18-J18</f>
        <v>765</v>
      </c>
      <c r="L18" s="13">
        <v>3060</v>
      </c>
      <c r="M18" s="1"/>
    </row>
    <row r="19" spans="1:13" x14ac:dyDescent="0.2">
      <c r="J19" s="15"/>
      <c r="K19" s="15"/>
      <c r="L19" s="15"/>
    </row>
  </sheetData>
  <mergeCells count="1">
    <mergeCell ref="A1:M3"/>
  </mergeCells>
  <phoneticPr fontId="8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Opcina Gorjani</cp:lastModifiedBy>
  <dcterms:created xsi:type="dcterms:W3CDTF">2015-06-05T18:17:20Z</dcterms:created>
  <dcterms:modified xsi:type="dcterms:W3CDTF">2024-03-27T11:55:34Z</dcterms:modified>
</cp:coreProperties>
</file>